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2022年决算公开\"/>
    </mc:Choice>
  </mc:AlternateContent>
  <xr:revisionPtr revIDLastSave="0" documentId="13_ncr:1_{0A3BBCB8-94FD-4C7C-B7F0-49044341F4EF}" xr6:coauthVersionLast="43" xr6:coauthVersionMax="45" xr10:uidLastSave="{00000000-0000-0000-0000-000000000000}"/>
  <bookViews>
    <workbookView xWindow="-120" yWindow="-120" windowWidth="29040" windowHeight="15990" xr2:uid="{3D00E45D-1A3A-4C32-AC3D-A360BE8B0225}"/>
  </bookViews>
  <sheets>
    <sheet name="表4" sheetId="1" r:id="rId1"/>
  </sheets>
  <definedNames>
    <definedName name="_xlnm.Print_Titles" localSheetId="0">表4!$1:$4</definedName>
  </definedName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1" l="1"/>
  <c r="E23" i="1"/>
  <c r="E6" i="1" l="1"/>
  <c r="E7" i="1"/>
  <c r="E8" i="1"/>
  <c r="E9" i="1"/>
  <c r="E10" i="1"/>
  <c r="E11" i="1"/>
  <c r="E12" i="1"/>
  <c r="E13" i="1"/>
  <c r="E14" i="1"/>
  <c r="E15" i="1"/>
  <c r="E16" i="1"/>
  <c r="E17" i="1"/>
  <c r="E19" i="1"/>
  <c r="E20" i="1"/>
  <c r="E21" i="1"/>
  <c r="E22" i="1"/>
  <c r="E24" i="1"/>
  <c r="E26" i="1"/>
  <c r="E27" i="1"/>
  <c r="E28" i="1"/>
  <c r="E29" i="1"/>
  <c r="E37" i="1"/>
  <c r="E38" i="1"/>
  <c r="E39" i="1"/>
  <c r="E40" i="1"/>
  <c r="E43" i="1"/>
  <c r="E44" i="1"/>
  <c r="E46" i="1"/>
  <c r="E47" i="1"/>
  <c r="E48" i="1"/>
  <c r="E49" i="1"/>
  <c r="E50" i="1"/>
  <c r="E51" i="1"/>
  <c r="E52" i="1"/>
  <c r="E55" i="1"/>
  <c r="E56" i="1"/>
  <c r="E62" i="1"/>
  <c r="E63" i="1"/>
  <c r="E64" i="1"/>
  <c r="E70" i="1"/>
  <c r="E71" i="1"/>
  <c r="E72" i="1"/>
  <c r="D5" i="1" l="1"/>
  <c r="E5" i="1" l="1"/>
</calcChain>
</file>

<file path=xl/sharedStrings.xml><?xml version="1.0" encoding="utf-8"?>
<sst xmlns="http://schemas.openxmlformats.org/spreadsheetml/2006/main" count="77" uniqueCount="71">
  <si>
    <t>科目编码</t>
  </si>
  <si>
    <t>科目名称</t>
  </si>
  <si>
    <t>预算数</t>
  </si>
  <si>
    <t>一般公共预算支出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</si>
  <si>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</si>
  <si>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</si>
  <si>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</si>
  <si>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</si>
  <si>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</si>
  <si>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</si>
  <si>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</si>
  <si>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</si>
  <si>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</si>
  <si>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</si>
  <si>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</si>
  <si>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</si>
  <si>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</si>
  <si>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</si>
  <si>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</si>
  <si>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</si>
  <si>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</si>
  <si>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</si>
  <si>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</si>
  <si>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</si>
  <si>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</si>
  <si>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</si>
  <si>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</si>
  <si>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</si>
  <si>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</si>
  <si>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</si>
  <si>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</si>
  <si>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</si>
  <si>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</si>
  <si>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</si>
  <si>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</si>
  <si>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</si>
  <si>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</si>
  <si>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</si>
  <si>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</si>
  <si>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</si>
  <si>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</si>
  <si>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</si>
  <si>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</si>
  <si>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</si>
  <si>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</si>
  <si>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</si>
  <si>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</si>
  <si>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</si>
  <si>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</si>
  <si>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</si>
  <si>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</si>
  <si>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</si>
  <si>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</si>
  <si>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</si>
  <si>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</si>
  <si>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</si>
  <si>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</si>
  <si>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</si>
  <si>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</si>
  <si>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</si>
  <si>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</si>
  <si>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</si>
  <si>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决算数</t>
    <phoneticPr fontId="3" type="noConversion"/>
  </si>
  <si>
    <t>决算数为预算数的%</t>
    <phoneticPr fontId="3" type="noConversion"/>
  </si>
  <si>
    <t>单位：万元</t>
    <phoneticPr fontId="3" type="noConversion"/>
  </si>
  <si>
    <t>表4：</t>
    <phoneticPr fontId="3" type="noConversion"/>
  </si>
  <si>
    <t xml:space="preserve">  国内债务发行费用</t>
    <phoneticPr fontId="3" type="noConversion"/>
  </si>
  <si>
    <t>预备费及预留</t>
    <phoneticPr fontId="3" type="noConversion"/>
  </si>
  <si>
    <t>预备费</t>
    <phoneticPr fontId="3" type="noConversion"/>
  </si>
  <si>
    <t>预留</t>
    <phoneticPr fontId="3" type="noConversion"/>
  </si>
  <si>
    <t>2022年都匀经济开发区一般公共预算支出预算经济分类表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</si>
</sst>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Font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/>
    <xf numFmtId="4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9B38-944C-4F2F-A6D4-304A58B1D6AA}">
  <dimension ref="A1:E74"/>
  <sheetViews>
    <sheetView showGridLines="0" showZeros="0" tabSelected="1" workbookViewId="0">
      <selection activeCell="K9" sqref="K9"/>
    </sheetView>
  </sheetViews>
  <sheetFormatPr defaultColWidth="9.125" defaultRowHeight="14.25" x14ac:dyDescent="0.15"/>
  <cols>
    <col min="1" max="1" width="9.5" style="1" customWidth="1"/>
    <col min="2" max="2" width="25.125" style="1" customWidth="1"/>
    <col min="3" max="3" width="16.75" style="1" customWidth="1"/>
    <col min="4" max="4" width="19.625" style="1" customWidth="1"/>
    <col min="5" max="5" width="9.125" style="12" customWidth="1"/>
    <col min="6" max="254" width="9.125" customWidth="1"/>
    <col min="255" max="255" width="9.5" customWidth="1"/>
    <col min="256" max="256" width="34.75" customWidth="1"/>
    <col min="257" max="260" width="19.625" customWidth="1"/>
    <col min="511" max="511" width="9.5" customWidth="1"/>
    <col min="512" max="512" width="34.75" customWidth="1"/>
    <col min="513" max="516" width="19.625" customWidth="1"/>
    <col min="767" max="767" width="9.5" customWidth="1"/>
    <col min="768" max="768" width="34.75" customWidth="1"/>
    <col min="769" max="772" width="19.625" customWidth="1"/>
    <col min="1023" max="1023" width="9.5" customWidth="1"/>
    <col min="1024" max="1024" width="34.75" customWidth="1"/>
    <col min="1025" max="1028" width="19.625" customWidth="1"/>
    <col min="1279" max="1279" width="9.5" customWidth="1"/>
    <col min="1280" max="1280" width="34.75" customWidth="1"/>
    <col min="1281" max="1284" width="19.625" customWidth="1"/>
    <col min="1535" max="1535" width="9.5" customWidth="1"/>
    <col min="1536" max="1536" width="34.75" customWidth="1"/>
    <col min="1537" max="1540" width="19.625" customWidth="1"/>
    <col min="1791" max="1791" width="9.5" customWidth="1"/>
    <col min="1792" max="1792" width="34.75" customWidth="1"/>
    <col min="1793" max="1796" width="19.625" customWidth="1"/>
    <col min="2047" max="2047" width="9.5" customWidth="1"/>
    <col min="2048" max="2048" width="34.75" customWidth="1"/>
    <col min="2049" max="2052" width="19.625" customWidth="1"/>
    <col min="2303" max="2303" width="9.5" customWidth="1"/>
    <col min="2304" max="2304" width="34.75" customWidth="1"/>
    <col min="2305" max="2308" width="19.625" customWidth="1"/>
    <col min="2559" max="2559" width="9.5" customWidth="1"/>
    <col min="2560" max="2560" width="34.75" customWidth="1"/>
    <col min="2561" max="2564" width="19.625" customWidth="1"/>
    <col min="2815" max="2815" width="9.5" customWidth="1"/>
    <col min="2816" max="2816" width="34.75" customWidth="1"/>
    <col min="2817" max="2820" width="19.625" customWidth="1"/>
    <col min="3071" max="3071" width="9.5" customWidth="1"/>
    <col min="3072" max="3072" width="34.75" customWidth="1"/>
    <col min="3073" max="3076" width="19.625" customWidth="1"/>
    <col min="3327" max="3327" width="9.5" customWidth="1"/>
    <col min="3328" max="3328" width="34.75" customWidth="1"/>
    <col min="3329" max="3332" width="19.625" customWidth="1"/>
    <col min="3583" max="3583" width="9.5" customWidth="1"/>
    <col min="3584" max="3584" width="34.75" customWidth="1"/>
    <col min="3585" max="3588" width="19.625" customWidth="1"/>
    <col min="3839" max="3839" width="9.5" customWidth="1"/>
    <col min="3840" max="3840" width="34.75" customWidth="1"/>
    <col min="3841" max="3844" width="19.625" customWidth="1"/>
    <col min="4095" max="4095" width="9.5" customWidth="1"/>
    <col min="4096" max="4096" width="34.75" customWidth="1"/>
    <col min="4097" max="4100" width="19.625" customWidth="1"/>
    <col min="4351" max="4351" width="9.5" customWidth="1"/>
    <col min="4352" max="4352" width="34.75" customWidth="1"/>
    <col min="4353" max="4356" width="19.625" customWidth="1"/>
    <col min="4607" max="4607" width="9.5" customWidth="1"/>
    <col min="4608" max="4608" width="34.75" customWidth="1"/>
    <col min="4609" max="4612" width="19.625" customWidth="1"/>
    <col min="4863" max="4863" width="9.5" customWidth="1"/>
    <col min="4864" max="4864" width="34.75" customWidth="1"/>
    <col min="4865" max="4868" width="19.625" customWidth="1"/>
    <col min="5119" max="5119" width="9.5" customWidth="1"/>
    <col min="5120" max="5120" width="34.75" customWidth="1"/>
    <col min="5121" max="5124" width="19.625" customWidth="1"/>
    <col min="5375" max="5375" width="9.5" customWidth="1"/>
    <col min="5376" max="5376" width="34.75" customWidth="1"/>
    <col min="5377" max="5380" width="19.625" customWidth="1"/>
    <col min="5631" max="5631" width="9.5" customWidth="1"/>
    <col min="5632" max="5632" width="34.75" customWidth="1"/>
    <col min="5633" max="5636" width="19.625" customWidth="1"/>
    <col min="5887" max="5887" width="9.5" customWidth="1"/>
    <col min="5888" max="5888" width="34.75" customWidth="1"/>
    <col min="5889" max="5892" width="19.625" customWidth="1"/>
    <col min="6143" max="6143" width="9.5" customWidth="1"/>
    <col min="6144" max="6144" width="34.75" customWidth="1"/>
    <col min="6145" max="6148" width="19.625" customWidth="1"/>
    <col min="6399" max="6399" width="9.5" customWidth="1"/>
    <col min="6400" max="6400" width="34.75" customWidth="1"/>
    <col min="6401" max="6404" width="19.625" customWidth="1"/>
    <col min="6655" max="6655" width="9.5" customWidth="1"/>
    <col min="6656" max="6656" width="34.75" customWidth="1"/>
    <col min="6657" max="6660" width="19.625" customWidth="1"/>
    <col min="6911" max="6911" width="9.5" customWidth="1"/>
    <col min="6912" max="6912" width="34.75" customWidth="1"/>
    <col min="6913" max="6916" width="19.625" customWidth="1"/>
    <col min="7167" max="7167" width="9.5" customWidth="1"/>
    <col min="7168" max="7168" width="34.75" customWidth="1"/>
    <col min="7169" max="7172" width="19.625" customWidth="1"/>
    <col min="7423" max="7423" width="9.5" customWidth="1"/>
    <col min="7424" max="7424" width="34.75" customWidth="1"/>
    <col min="7425" max="7428" width="19.625" customWidth="1"/>
    <col min="7679" max="7679" width="9.5" customWidth="1"/>
    <col min="7680" max="7680" width="34.75" customWidth="1"/>
    <col min="7681" max="7684" width="19.625" customWidth="1"/>
    <col min="7935" max="7935" width="9.5" customWidth="1"/>
    <col min="7936" max="7936" width="34.75" customWidth="1"/>
    <col min="7937" max="7940" width="19.625" customWidth="1"/>
    <col min="8191" max="8191" width="9.5" customWidth="1"/>
    <col min="8192" max="8192" width="34.75" customWidth="1"/>
    <col min="8193" max="8196" width="19.625" customWidth="1"/>
    <col min="8447" max="8447" width="9.5" customWidth="1"/>
    <col min="8448" max="8448" width="34.75" customWidth="1"/>
    <col min="8449" max="8452" width="19.625" customWidth="1"/>
    <col min="8703" max="8703" width="9.5" customWidth="1"/>
    <col min="8704" max="8704" width="34.75" customWidth="1"/>
    <col min="8705" max="8708" width="19.625" customWidth="1"/>
    <col min="8959" max="8959" width="9.5" customWidth="1"/>
    <col min="8960" max="8960" width="34.75" customWidth="1"/>
    <col min="8961" max="8964" width="19.625" customWidth="1"/>
    <col min="9215" max="9215" width="9.5" customWidth="1"/>
    <col min="9216" max="9216" width="34.75" customWidth="1"/>
    <col min="9217" max="9220" width="19.625" customWidth="1"/>
    <col min="9471" max="9471" width="9.5" customWidth="1"/>
    <col min="9472" max="9472" width="34.75" customWidth="1"/>
    <col min="9473" max="9476" width="19.625" customWidth="1"/>
    <col min="9727" max="9727" width="9.5" customWidth="1"/>
    <col min="9728" max="9728" width="34.75" customWidth="1"/>
    <col min="9729" max="9732" width="19.625" customWidth="1"/>
    <col min="9983" max="9983" width="9.5" customWidth="1"/>
    <col min="9984" max="9984" width="34.75" customWidth="1"/>
    <col min="9985" max="9988" width="19.625" customWidth="1"/>
    <col min="10239" max="10239" width="9.5" customWidth="1"/>
    <col min="10240" max="10240" width="34.75" customWidth="1"/>
    <col min="10241" max="10244" width="19.625" customWidth="1"/>
    <col min="10495" max="10495" width="9.5" customWidth="1"/>
    <col min="10496" max="10496" width="34.75" customWidth="1"/>
    <col min="10497" max="10500" width="19.625" customWidth="1"/>
    <col min="10751" max="10751" width="9.5" customWidth="1"/>
    <col min="10752" max="10752" width="34.75" customWidth="1"/>
    <col min="10753" max="10756" width="19.625" customWidth="1"/>
    <col min="11007" max="11007" width="9.5" customWidth="1"/>
    <col min="11008" max="11008" width="34.75" customWidth="1"/>
    <col min="11009" max="11012" width="19.625" customWidth="1"/>
    <col min="11263" max="11263" width="9.5" customWidth="1"/>
    <col min="11264" max="11264" width="34.75" customWidth="1"/>
    <col min="11265" max="11268" width="19.625" customWidth="1"/>
    <col min="11519" max="11519" width="9.5" customWidth="1"/>
    <col min="11520" max="11520" width="34.75" customWidth="1"/>
    <col min="11521" max="11524" width="19.625" customWidth="1"/>
    <col min="11775" max="11775" width="9.5" customWidth="1"/>
    <col min="11776" max="11776" width="34.75" customWidth="1"/>
    <col min="11777" max="11780" width="19.625" customWidth="1"/>
    <col min="12031" max="12031" width="9.5" customWidth="1"/>
    <col min="12032" max="12032" width="34.75" customWidth="1"/>
    <col min="12033" max="12036" width="19.625" customWidth="1"/>
    <col min="12287" max="12287" width="9.5" customWidth="1"/>
    <col min="12288" max="12288" width="34.75" customWidth="1"/>
    <col min="12289" max="12292" width="19.625" customWidth="1"/>
    <col min="12543" max="12543" width="9.5" customWidth="1"/>
    <col min="12544" max="12544" width="34.75" customWidth="1"/>
    <col min="12545" max="12548" width="19.625" customWidth="1"/>
    <col min="12799" max="12799" width="9.5" customWidth="1"/>
    <col min="12800" max="12800" width="34.75" customWidth="1"/>
    <col min="12801" max="12804" width="19.625" customWidth="1"/>
    <col min="13055" max="13055" width="9.5" customWidth="1"/>
    <col min="13056" max="13056" width="34.75" customWidth="1"/>
    <col min="13057" max="13060" width="19.625" customWidth="1"/>
    <col min="13311" max="13311" width="9.5" customWidth="1"/>
    <col min="13312" max="13312" width="34.75" customWidth="1"/>
    <col min="13313" max="13316" width="19.625" customWidth="1"/>
    <col min="13567" max="13567" width="9.5" customWidth="1"/>
    <col min="13568" max="13568" width="34.75" customWidth="1"/>
    <col min="13569" max="13572" width="19.625" customWidth="1"/>
    <col min="13823" max="13823" width="9.5" customWidth="1"/>
    <col min="13824" max="13824" width="34.75" customWidth="1"/>
    <col min="13825" max="13828" width="19.625" customWidth="1"/>
    <col min="14079" max="14079" width="9.5" customWidth="1"/>
    <col min="14080" max="14080" width="34.75" customWidth="1"/>
    <col min="14081" max="14084" width="19.625" customWidth="1"/>
    <col min="14335" max="14335" width="9.5" customWidth="1"/>
    <col min="14336" max="14336" width="34.75" customWidth="1"/>
    <col min="14337" max="14340" width="19.625" customWidth="1"/>
    <col min="14591" max="14591" width="9.5" customWidth="1"/>
    <col min="14592" max="14592" width="34.75" customWidth="1"/>
    <col min="14593" max="14596" width="19.625" customWidth="1"/>
    <col min="14847" max="14847" width="9.5" customWidth="1"/>
    <col min="14848" max="14848" width="34.75" customWidth="1"/>
    <col min="14849" max="14852" width="19.625" customWidth="1"/>
    <col min="15103" max="15103" width="9.5" customWidth="1"/>
    <col min="15104" max="15104" width="34.75" customWidth="1"/>
    <col min="15105" max="15108" width="19.625" customWidth="1"/>
    <col min="15359" max="15359" width="9.5" customWidth="1"/>
    <col min="15360" max="15360" width="34.75" customWidth="1"/>
    <col min="15361" max="15364" width="19.625" customWidth="1"/>
    <col min="15615" max="15615" width="9.5" customWidth="1"/>
    <col min="15616" max="15616" width="34.75" customWidth="1"/>
    <col min="15617" max="15620" width="19.625" customWidth="1"/>
    <col min="15871" max="15871" width="9.5" customWidth="1"/>
    <col min="15872" max="15872" width="34.75" customWidth="1"/>
    <col min="15873" max="15876" width="19.625" customWidth="1"/>
    <col min="16127" max="16127" width="9.5" customWidth="1"/>
    <col min="16128" max="16128" width="34.75" customWidth="1"/>
    <col min="16129" max="16132" width="19.625" customWidth="1"/>
  </cols>
  <sheetData>
    <row r="1" spans="1:5" x14ac:dyDescent="0.15">
      <c r="A1" s="4" t="s">
        <v>65</v>
      </c>
    </row>
    <row r="2" spans="1:5" s="1" customFormat="1" ht="36.75" customHeight="1" x14ac:dyDescent="0.15">
      <c r="A2" s="14" t="s">
        <v>70</v>
      </c>
      <c r="B2" s="14"/>
      <c r="C2" s="14"/>
      <c r="D2" s="14"/>
      <c r="E2" s="14"/>
    </row>
    <row r="3" spans="1:5" s="1" customFormat="1" ht="16.899999999999999" customHeight="1" x14ac:dyDescent="0.15">
      <c r="A3" s="2"/>
      <c r="B3" s="2"/>
      <c r="D3" s="3"/>
      <c r="E3" s="12" t="s">
        <v>64</v>
      </c>
    </row>
    <row r="4" spans="1:5" s="1" customFormat="1" ht="34.5" customHeight="1" x14ac:dyDescent="0.15">
      <c r="A4" s="6" t="s">
        <v>0</v>
      </c>
      <c r="B4" s="6" t="s">
        <v>1</v>
      </c>
      <c r="C4" s="6" t="s">
        <v>2</v>
      </c>
      <c r="D4" s="6" t="s">
        <v>62</v>
      </c>
      <c r="E4" s="11" t="s">
        <v>63</v>
      </c>
    </row>
    <row r="5" spans="1:5" s="1" customFormat="1" ht="16.899999999999999" customHeight="1" x14ac:dyDescent="0.15">
      <c r="A5" s="5"/>
      <c r="B5" s="6" t="s">
        <v>3</v>
      </c>
      <c r="C5" s="7">
        <f>SUM(C6,C11,C22,C30,C37,C41,C44,C48,C51,C57,C60,C66,C69)</f>
        <v>23700</v>
      </c>
      <c r="D5" s="7">
        <f>SUM(D6,D11,D22,D30,D37,D41,D44,D48,D51,D57,D60,D69)</f>
        <v>25561</v>
      </c>
      <c r="E5" s="13">
        <f>D5/C5*100</f>
        <v>107.85232067510549</v>
      </c>
    </row>
    <row r="6" spans="1:5" s="1" customFormat="1" ht="16.899999999999999" customHeight="1" x14ac:dyDescent="0.15">
      <c r="A6" s="8">
        <v>501</v>
      </c>
      <c r="B6" s="9" t="s">
        <v>4</v>
      </c>
      <c r="C6" s="7">
        <v>1882</v>
      </c>
      <c r="D6" s="7">
        <v>1403</v>
      </c>
      <c r="E6" s="13">
        <f t="shared" ref="E6:E72" si="0">D6/C6*100</f>
        <v>74.548352816153027</v>
      </c>
    </row>
    <row r="7" spans="1:5" s="1" customFormat="1" ht="16.899999999999999" customHeight="1" x14ac:dyDescent="0.15">
      <c r="A7" s="8">
        <v>50101</v>
      </c>
      <c r="B7" s="10" t="s">
        <v>5</v>
      </c>
      <c r="C7" s="7">
        <v>520</v>
      </c>
      <c r="D7" s="7">
        <v>380</v>
      </c>
      <c r="E7" s="13">
        <f t="shared" si="0"/>
        <v>73.076923076923066</v>
      </c>
    </row>
    <row r="8" spans="1:5" s="1" customFormat="1" ht="16.899999999999999" customHeight="1" x14ac:dyDescent="0.15">
      <c r="A8" s="8">
        <v>50102</v>
      </c>
      <c r="B8" s="10" t="s">
        <v>6</v>
      </c>
      <c r="C8" s="7">
        <v>92</v>
      </c>
      <c r="D8" s="7">
        <v>75</v>
      </c>
      <c r="E8" s="13">
        <f t="shared" si="0"/>
        <v>81.521739130434781</v>
      </c>
    </row>
    <row r="9" spans="1:5" s="1" customFormat="1" ht="16.899999999999999" customHeight="1" x14ac:dyDescent="0.15">
      <c r="A9" s="8">
        <v>50103</v>
      </c>
      <c r="B9" s="10" t="s">
        <v>7</v>
      </c>
      <c r="C9" s="7">
        <v>47</v>
      </c>
      <c r="D9" s="7">
        <v>45</v>
      </c>
      <c r="E9" s="13">
        <f t="shared" si="0"/>
        <v>95.744680851063833</v>
      </c>
    </row>
    <row r="10" spans="1:5" s="1" customFormat="1" ht="16.899999999999999" customHeight="1" x14ac:dyDescent="0.15">
      <c r="A10" s="8">
        <v>50199</v>
      </c>
      <c r="B10" s="10" t="s">
        <v>8</v>
      </c>
      <c r="C10" s="7">
        <v>1223</v>
      </c>
      <c r="D10" s="7">
        <v>903</v>
      </c>
      <c r="E10" s="13">
        <f t="shared" si="0"/>
        <v>73.834832379394939</v>
      </c>
    </row>
    <row r="11" spans="1:5" s="1" customFormat="1" ht="16.899999999999999" customHeight="1" x14ac:dyDescent="0.15">
      <c r="A11" s="8">
        <v>502</v>
      </c>
      <c r="B11" s="9" t="s">
        <v>9</v>
      </c>
      <c r="C11" s="7">
        <v>4986</v>
      </c>
      <c r="D11" s="7">
        <v>2743</v>
      </c>
      <c r="E11" s="13">
        <f t="shared" si="0"/>
        <v>55.014039310068185</v>
      </c>
    </row>
    <row r="12" spans="1:5" s="1" customFormat="1" ht="16.899999999999999" customHeight="1" x14ac:dyDescent="0.15">
      <c r="A12" s="8">
        <v>50201</v>
      </c>
      <c r="B12" s="10" t="s">
        <v>10</v>
      </c>
      <c r="C12" s="7">
        <v>2672</v>
      </c>
      <c r="D12" s="7">
        <v>1751</v>
      </c>
      <c r="E12" s="13">
        <f t="shared" si="0"/>
        <v>65.531437125748511</v>
      </c>
    </row>
    <row r="13" spans="1:5" s="1" customFormat="1" ht="16.899999999999999" customHeight="1" x14ac:dyDescent="0.15">
      <c r="A13" s="8">
        <v>50202</v>
      </c>
      <c r="B13" s="10" t="s">
        <v>11</v>
      </c>
      <c r="C13" s="7">
        <v>23</v>
      </c>
      <c r="D13" s="7"/>
      <c r="E13" s="13">
        <f t="shared" si="0"/>
        <v>0</v>
      </c>
    </row>
    <row r="14" spans="1:5" s="1" customFormat="1" ht="16.899999999999999" customHeight="1" x14ac:dyDescent="0.15">
      <c r="A14" s="8">
        <v>50203</v>
      </c>
      <c r="B14" s="10" t="s">
        <v>12</v>
      </c>
      <c r="C14" s="7">
        <v>38</v>
      </c>
      <c r="D14" s="7">
        <v>4</v>
      </c>
      <c r="E14" s="13">
        <f t="shared" si="0"/>
        <v>10.526315789473683</v>
      </c>
    </row>
    <row r="15" spans="1:5" s="1" customFormat="1" ht="16.899999999999999" customHeight="1" x14ac:dyDescent="0.15">
      <c r="A15" s="8">
        <v>50204</v>
      </c>
      <c r="B15" s="10" t="s">
        <v>13</v>
      </c>
      <c r="C15" s="7">
        <v>37</v>
      </c>
      <c r="D15" s="7">
        <v>68</v>
      </c>
      <c r="E15" s="13">
        <f t="shared" si="0"/>
        <v>183.7837837837838</v>
      </c>
    </row>
    <row r="16" spans="1:5" s="1" customFormat="1" ht="16.899999999999999" customHeight="1" x14ac:dyDescent="0.15">
      <c r="A16" s="8">
        <v>50205</v>
      </c>
      <c r="B16" s="10" t="s">
        <v>14</v>
      </c>
      <c r="C16" s="7">
        <v>1842</v>
      </c>
      <c r="D16" s="7">
        <v>748</v>
      </c>
      <c r="E16" s="13">
        <f t="shared" si="0"/>
        <v>40.608034744842563</v>
      </c>
    </row>
    <row r="17" spans="1:5" s="1" customFormat="1" ht="16.899999999999999" customHeight="1" x14ac:dyDescent="0.15">
      <c r="A17" s="8">
        <v>50206</v>
      </c>
      <c r="B17" s="10" t="s">
        <v>15</v>
      </c>
      <c r="C17" s="7">
        <v>5</v>
      </c>
      <c r="D17" s="7">
        <v>2</v>
      </c>
      <c r="E17" s="13">
        <f t="shared" si="0"/>
        <v>40</v>
      </c>
    </row>
    <row r="18" spans="1:5" s="1" customFormat="1" ht="16.899999999999999" customHeight="1" x14ac:dyDescent="0.15">
      <c r="A18" s="8">
        <v>50207</v>
      </c>
      <c r="B18" s="10" t="s">
        <v>16</v>
      </c>
      <c r="C18" s="7"/>
      <c r="D18" s="7"/>
      <c r="E18" s="13"/>
    </row>
    <row r="19" spans="1:5" s="1" customFormat="1" ht="16.899999999999999" customHeight="1" x14ac:dyDescent="0.15">
      <c r="A19" s="8">
        <v>50208</v>
      </c>
      <c r="B19" s="10" t="s">
        <v>17</v>
      </c>
      <c r="C19" s="7">
        <v>109</v>
      </c>
      <c r="D19" s="7">
        <v>64</v>
      </c>
      <c r="E19" s="13">
        <f t="shared" si="0"/>
        <v>58.715596330275233</v>
      </c>
    </row>
    <row r="20" spans="1:5" s="1" customFormat="1" ht="16.899999999999999" customHeight="1" x14ac:dyDescent="0.15">
      <c r="A20" s="8">
        <v>50209</v>
      </c>
      <c r="B20" s="10" t="s">
        <v>18</v>
      </c>
      <c r="C20" s="7">
        <v>17</v>
      </c>
      <c r="D20" s="7">
        <v>8</v>
      </c>
      <c r="E20" s="13">
        <f t="shared" si="0"/>
        <v>47.058823529411761</v>
      </c>
    </row>
    <row r="21" spans="1:5" s="1" customFormat="1" ht="16.899999999999999" customHeight="1" x14ac:dyDescent="0.15">
      <c r="A21" s="8">
        <v>50299</v>
      </c>
      <c r="B21" s="10" t="s">
        <v>19</v>
      </c>
      <c r="C21" s="7">
        <v>243</v>
      </c>
      <c r="D21" s="7">
        <v>98</v>
      </c>
      <c r="E21" s="13">
        <f t="shared" si="0"/>
        <v>40.329218106995881</v>
      </c>
    </row>
    <row r="22" spans="1:5" s="1" customFormat="1" ht="16.899999999999999" customHeight="1" x14ac:dyDescent="0.15">
      <c r="A22" s="8">
        <v>503</v>
      </c>
      <c r="B22" s="9" t="s">
        <v>20</v>
      </c>
      <c r="C22" s="7">
        <v>9216</v>
      </c>
      <c r="D22" s="7">
        <v>17260</v>
      </c>
      <c r="E22" s="13">
        <f t="shared" si="0"/>
        <v>187.28298611111111</v>
      </c>
    </row>
    <row r="23" spans="1:5" s="1" customFormat="1" ht="16.899999999999999" customHeight="1" x14ac:dyDescent="0.15">
      <c r="A23" s="8">
        <v>50301</v>
      </c>
      <c r="B23" s="10" t="s">
        <v>21</v>
      </c>
      <c r="C23" s="7">
        <v>1834</v>
      </c>
      <c r="D23" s="7">
        <v>1217</v>
      </c>
      <c r="E23" s="13">
        <f t="shared" si="0"/>
        <v>66.357688113413303</v>
      </c>
    </row>
    <row r="24" spans="1:5" s="1" customFormat="1" ht="16.899999999999999" customHeight="1" x14ac:dyDescent="0.15">
      <c r="A24" s="8">
        <v>50302</v>
      </c>
      <c r="B24" s="10" t="s">
        <v>22</v>
      </c>
      <c r="C24" s="7">
        <v>5935</v>
      </c>
      <c r="D24" s="7">
        <v>8174</v>
      </c>
      <c r="E24" s="13">
        <f t="shared" si="0"/>
        <v>137.72535804549284</v>
      </c>
    </row>
    <row r="25" spans="1:5" s="1" customFormat="1" ht="16.899999999999999" customHeight="1" x14ac:dyDescent="0.15">
      <c r="A25" s="8">
        <v>50303</v>
      </c>
      <c r="B25" s="10" t="s">
        <v>23</v>
      </c>
      <c r="C25" s="7"/>
      <c r="D25" s="7"/>
      <c r="E25" s="13"/>
    </row>
    <row r="26" spans="1:5" s="1" customFormat="1" ht="16.899999999999999" hidden="1" customHeight="1" x14ac:dyDescent="0.15">
      <c r="A26" s="8">
        <v>50305</v>
      </c>
      <c r="B26" s="10" t="s">
        <v>24</v>
      </c>
      <c r="C26" s="7"/>
      <c r="D26" s="7"/>
      <c r="E26" s="13" t="e">
        <f t="shared" si="0"/>
        <v>#DIV/0!</v>
      </c>
    </row>
    <row r="27" spans="1:5" s="1" customFormat="1" ht="16.899999999999999" customHeight="1" x14ac:dyDescent="0.15">
      <c r="A27" s="8">
        <v>50306</v>
      </c>
      <c r="B27" s="10" t="s">
        <v>25</v>
      </c>
      <c r="C27" s="7">
        <v>75</v>
      </c>
      <c r="D27" s="7">
        <v>23</v>
      </c>
      <c r="E27" s="13">
        <f t="shared" si="0"/>
        <v>30.666666666666664</v>
      </c>
    </row>
    <row r="28" spans="1:5" s="1" customFormat="1" ht="16.899999999999999" customHeight="1" x14ac:dyDescent="0.15">
      <c r="A28" s="8">
        <v>50307</v>
      </c>
      <c r="B28" s="10" t="s">
        <v>26</v>
      </c>
      <c r="C28" s="7">
        <v>53</v>
      </c>
      <c r="D28" s="7">
        <v>5</v>
      </c>
      <c r="E28" s="13">
        <f t="shared" si="0"/>
        <v>9.433962264150944</v>
      </c>
    </row>
    <row r="29" spans="1:5" s="1" customFormat="1" ht="16.899999999999999" customHeight="1" x14ac:dyDescent="0.15">
      <c r="A29" s="8">
        <v>50399</v>
      </c>
      <c r="B29" s="10" t="s">
        <v>27</v>
      </c>
      <c r="C29" s="7">
        <v>1319</v>
      </c>
      <c r="D29" s="7">
        <v>7841</v>
      </c>
      <c r="E29" s="13">
        <f t="shared" si="0"/>
        <v>594.46550416982564</v>
      </c>
    </row>
    <row r="30" spans="1:5" s="1" customFormat="1" ht="16.899999999999999" customHeight="1" x14ac:dyDescent="0.15">
      <c r="A30" s="8">
        <v>504</v>
      </c>
      <c r="B30" s="9" t="s">
        <v>28</v>
      </c>
      <c r="C30" s="7"/>
      <c r="D30" s="7"/>
      <c r="E30" s="13"/>
    </row>
    <row r="31" spans="1:5" s="1" customFormat="1" ht="16.899999999999999" customHeight="1" x14ac:dyDescent="0.15">
      <c r="A31" s="8">
        <v>50401</v>
      </c>
      <c r="B31" s="10" t="s">
        <v>21</v>
      </c>
      <c r="C31" s="7"/>
      <c r="D31" s="7"/>
      <c r="E31" s="13"/>
    </row>
    <row r="32" spans="1:5" s="1" customFormat="1" ht="16.899999999999999" customHeight="1" x14ac:dyDescent="0.15">
      <c r="A32" s="8">
        <v>50402</v>
      </c>
      <c r="B32" s="10" t="s">
        <v>22</v>
      </c>
      <c r="C32" s="7"/>
      <c r="D32" s="7"/>
      <c r="E32" s="13"/>
    </row>
    <row r="33" spans="1:5" s="1" customFormat="1" ht="16.899999999999999" customHeight="1" x14ac:dyDescent="0.15">
      <c r="A33" s="8">
        <v>50403</v>
      </c>
      <c r="B33" s="10" t="s">
        <v>23</v>
      </c>
      <c r="C33" s="7"/>
      <c r="D33" s="7"/>
      <c r="E33" s="13"/>
    </row>
    <row r="34" spans="1:5" s="1" customFormat="1" ht="16.899999999999999" customHeight="1" x14ac:dyDescent="0.15">
      <c r="A34" s="8">
        <v>50404</v>
      </c>
      <c r="B34" s="10" t="s">
        <v>25</v>
      </c>
      <c r="C34" s="7"/>
      <c r="D34" s="7"/>
      <c r="E34" s="13"/>
    </row>
    <row r="35" spans="1:5" s="1" customFormat="1" ht="16.899999999999999" customHeight="1" x14ac:dyDescent="0.15">
      <c r="A35" s="8">
        <v>50405</v>
      </c>
      <c r="B35" s="10" t="s">
        <v>26</v>
      </c>
      <c r="C35" s="7"/>
      <c r="D35" s="7"/>
      <c r="E35" s="13"/>
    </row>
    <row r="36" spans="1:5" s="1" customFormat="1" ht="16.899999999999999" customHeight="1" x14ac:dyDescent="0.15">
      <c r="A36" s="8">
        <v>50499</v>
      </c>
      <c r="B36" s="10" t="s">
        <v>27</v>
      </c>
      <c r="C36" s="7"/>
      <c r="D36" s="7"/>
      <c r="E36" s="13"/>
    </row>
    <row r="37" spans="1:5" s="1" customFormat="1" ht="16.899999999999999" customHeight="1" x14ac:dyDescent="0.15">
      <c r="A37" s="8">
        <v>505</v>
      </c>
      <c r="B37" s="9" t="s">
        <v>29</v>
      </c>
      <c r="C37" s="7">
        <v>2182</v>
      </c>
      <c r="D37" s="7">
        <v>2228</v>
      </c>
      <c r="E37" s="13">
        <f t="shared" si="0"/>
        <v>102.10815765352888</v>
      </c>
    </row>
    <row r="38" spans="1:5" s="1" customFormat="1" ht="16.899999999999999" customHeight="1" x14ac:dyDescent="0.15">
      <c r="A38" s="8">
        <v>50501</v>
      </c>
      <c r="B38" s="10" t="s">
        <v>30</v>
      </c>
      <c r="C38" s="7">
        <v>2171</v>
      </c>
      <c r="D38" s="7">
        <v>1417</v>
      </c>
      <c r="E38" s="13">
        <f t="shared" si="0"/>
        <v>65.269461077844312</v>
      </c>
    </row>
    <row r="39" spans="1:5" s="1" customFormat="1" ht="16.899999999999999" customHeight="1" x14ac:dyDescent="0.15">
      <c r="A39" s="8">
        <v>50502</v>
      </c>
      <c r="B39" s="10" t="s">
        <v>31</v>
      </c>
      <c r="C39" s="7">
        <v>11</v>
      </c>
      <c r="D39" s="7">
        <v>811</v>
      </c>
      <c r="E39" s="13">
        <f t="shared" si="0"/>
        <v>7372.727272727273</v>
      </c>
    </row>
    <row r="40" spans="1:5" s="1" customFormat="1" ht="16.899999999999999" hidden="1" customHeight="1" x14ac:dyDescent="0.15">
      <c r="A40" s="8">
        <v>50599</v>
      </c>
      <c r="B40" s="10" t="s">
        <v>32</v>
      </c>
      <c r="C40" s="7"/>
      <c r="D40" s="7"/>
      <c r="E40" s="13" t="e">
        <f t="shared" si="0"/>
        <v>#DIV/0!</v>
      </c>
    </row>
    <row r="41" spans="1:5" s="1" customFormat="1" ht="16.899999999999999" customHeight="1" x14ac:dyDescent="0.15">
      <c r="A41" s="8">
        <v>506</v>
      </c>
      <c r="B41" s="9" t="s">
        <v>33</v>
      </c>
      <c r="C41" s="7"/>
      <c r="D41" s="7"/>
      <c r="E41" s="13"/>
    </row>
    <row r="42" spans="1:5" s="1" customFormat="1" ht="16.899999999999999" customHeight="1" x14ac:dyDescent="0.15">
      <c r="A42" s="8">
        <v>50601</v>
      </c>
      <c r="B42" s="10" t="s">
        <v>34</v>
      </c>
      <c r="C42" s="7"/>
      <c r="D42" s="7"/>
      <c r="E42" s="13"/>
    </row>
    <row r="43" spans="1:5" s="1" customFormat="1" ht="16.899999999999999" hidden="1" customHeight="1" x14ac:dyDescent="0.15">
      <c r="A43" s="8">
        <v>50602</v>
      </c>
      <c r="B43" s="10" t="s">
        <v>35</v>
      </c>
      <c r="C43" s="7"/>
      <c r="D43" s="7"/>
      <c r="E43" s="13" t="e">
        <f t="shared" si="0"/>
        <v>#DIV/0!</v>
      </c>
    </row>
    <row r="44" spans="1:5" s="1" customFormat="1" ht="16.899999999999999" customHeight="1" x14ac:dyDescent="0.15">
      <c r="A44" s="8">
        <v>507</v>
      </c>
      <c r="B44" s="9" t="s">
        <v>36</v>
      </c>
      <c r="C44" s="7">
        <v>2672</v>
      </c>
      <c r="D44" s="7">
        <v>773</v>
      </c>
      <c r="E44" s="13">
        <f t="shared" si="0"/>
        <v>28.929640718562876</v>
      </c>
    </row>
    <row r="45" spans="1:5" s="1" customFormat="1" ht="16.899999999999999" customHeight="1" x14ac:dyDescent="0.15">
      <c r="A45" s="8">
        <v>50701</v>
      </c>
      <c r="B45" s="10" t="s">
        <v>37</v>
      </c>
      <c r="C45" s="7"/>
      <c r="D45" s="7"/>
      <c r="E45" s="13"/>
    </row>
    <row r="46" spans="1:5" s="1" customFormat="1" ht="16.899999999999999" hidden="1" customHeight="1" x14ac:dyDescent="0.15">
      <c r="A46" s="8">
        <v>50702</v>
      </c>
      <c r="B46" s="10" t="s">
        <v>38</v>
      </c>
      <c r="C46" s="7"/>
      <c r="D46" s="7"/>
      <c r="E46" s="13" t="e">
        <f t="shared" si="0"/>
        <v>#DIV/0!</v>
      </c>
    </row>
    <row r="47" spans="1:5" s="1" customFormat="1" ht="16.899999999999999" customHeight="1" x14ac:dyDescent="0.15">
      <c r="A47" s="8">
        <v>50799</v>
      </c>
      <c r="B47" s="10" t="s">
        <v>39</v>
      </c>
      <c r="C47" s="7">
        <v>2672</v>
      </c>
      <c r="D47" s="7">
        <v>773</v>
      </c>
      <c r="E47" s="13">
        <f t="shared" si="0"/>
        <v>28.929640718562876</v>
      </c>
    </row>
    <row r="48" spans="1:5" s="1" customFormat="1" ht="16.899999999999999" hidden="1" customHeight="1" x14ac:dyDescent="0.15">
      <c r="A48" s="8">
        <v>508</v>
      </c>
      <c r="B48" s="9" t="s">
        <v>40</v>
      </c>
      <c r="C48" s="7"/>
      <c r="D48" s="7"/>
      <c r="E48" s="13" t="e">
        <f t="shared" si="0"/>
        <v>#DIV/0!</v>
      </c>
    </row>
    <row r="49" spans="1:5" s="1" customFormat="1" ht="16.899999999999999" hidden="1" customHeight="1" x14ac:dyDescent="0.15">
      <c r="A49" s="8">
        <v>50801</v>
      </c>
      <c r="B49" s="10" t="s">
        <v>41</v>
      </c>
      <c r="C49" s="7"/>
      <c r="D49" s="7"/>
      <c r="E49" s="13" t="e">
        <f t="shared" si="0"/>
        <v>#DIV/0!</v>
      </c>
    </row>
    <row r="50" spans="1:5" s="1" customFormat="1" ht="16.899999999999999" hidden="1" customHeight="1" x14ac:dyDescent="0.15">
      <c r="A50" s="8">
        <v>50802</v>
      </c>
      <c r="B50" s="10" t="s">
        <v>42</v>
      </c>
      <c r="C50" s="7"/>
      <c r="D50" s="7"/>
      <c r="E50" s="13" t="e">
        <f t="shared" si="0"/>
        <v>#DIV/0!</v>
      </c>
    </row>
    <row r="51" spans="1:5" s="1" customFormat="1" ht="16.899999999999999" customHeight="1" x14ac:dyDescent="0.15">
      <c r="A51" s="8">
        <v>509</v>
      </c>
      <c r="B51" s="9" t="s">
        <v>43</v>
      </c>
      <c r="C51" s="7">
        <v>777</v>
      </c>
      <c r="D51" s="7">
        <v>488</v>
      </c>
      <c r="E51" s="13">
        <f t="shared" si="0"/>
        <v>62.805662805662813</v>
      </c>
    </row>
    <row r="52" spans="1:5" s="1" customFormat="1" ht="16.899999999999999" customHeight="1" x14ac:dyDescent="0.15">
      <c r="A52" s="8">
        <v>50901</v>
      </c>
      <c r="B52" s="10" t="s">
        <v>44</v>
      </c>
      <c r="C52" s="7">
        <v>79</v>
      </c>
      <c r="D52" s="7">
        <v>49</v>
      </c>
      <c r="E52" s="13">
        <f t="shared" si="0"/>
        <v>62.025316455696199</v>
      </c>
    </row>
    <row r="53" spans="1:5" s="1" customFormat="1" ht="16.899999999999999" customHeight="1" x14ac:dyDescent="0.15">
      <c r="A53" s="8">
        <v>50902</v>
      </c>
      <c r="B53" s="10" t="s">
        <v>45</v>
      </c>
      <c r="C53" s="7"/>
      <c r="D53" s="7"/>
      <c r="E53" s="13"/>
    </row>
    <row r="54" spans="1:5" s="1" customFormat="1" ht="16.899999999999999" customHeight="1" x14ac:dyDescent="0.15">
      <c r="A54" s="8">
        <v>50903</v>
      </c>
      <c r="B54" s="10" t="s">
        <v>46</v>
      </c>
      <c r="C54" s="7"/>
      <c r="D54" s="7"/>
      <c r="E54" s="13"/>
    </row>
    <row r="55" spans="1:5" s="1" customFormat="1" ht="16.899999999999999" customHeight="1" x14ac:dyDescent="0.15">
      <c r="A55" s="8">
        <v>50905</v>
      </c>
      <c r="B55" s="10" t="s">
        <v>47</v>
      </c>
      <c r="C55" s="7">
        <v>690</v>
      </c>
      <c r="D55" s="7">
        <v>432</v>
      </c>
      <c r="E55" s="13">
        <f t="shared" si="0"/>
        <v>62.608695652173921</v>
      </c>
    </row>
    <row r="56" spans="1:5" s="1" customFormat="1" ht="16.899999999999999" customHeight="1" x14ac:dyDescent="0.15">
      <c r="A56" s="8">
        <v>50999</v>
      </c>
      <c r="B56" s="10" t="s">
        <v>48</v>
      </c>
      <c r="C56" s="7">
        <v>8</v>
      </c>
      <c r="D56" s="7">
        <v>7</v>
      </c>
      <c r="E56" s="13">
        <f t="shared" si="0"/>
        <v>87.5</v>
      </c>
    </row>
    <row r="57" spans="1:5" s="1" customFormat="1" ht="16.899999999999999" customHeight="1" x14ac:dyDescent="0.15">
      <c r="A57" s="8">
        <v>510</v>
      </c>
      <c r="B57" s="9" t="s">
        <v>49</v>
      </c>
      <c r="C57" s="7">
        <v>870</v>
      </c>
      <c r="D57" s="7">
        <v>504</v>
      </c>
      <c r="E57" s="13"/>
    </row>
    <row r="58" spans="1:5" s="1" customFormat="1" ht="16.899999999999999" customHeight="1" x14ac:dyDescent="0.15">
      <c r="A58" s="8">
        <v>51002</v>
      </c>
      <c r="B58" s="10" t="s">
        <v>50</v>
      </c>
      <c r="C58" s="7">
        <v>870</v>
      </c>
      <c r="D58" s="7">
        <v>504</v>
      </c>
      <c r="E58" s="13"/>
    </row>
    <row r="59" spans="1:5" s="1" customFormat="1" ht="16.899999999999999" hidden="1" customHeight="1" x14ac:dyDescent="0.15">
      <c r="A59" s="8">
        <v>51003</v>
      </c>
      <c r="B59" s="10" t="s">
        <v>51</v>
      </c>
      <c r="C59" s="7"/>
      <c r="D59" s="7"/>
      <c r="E59" s="13"/>
    </row>
    <row r="60" spans="1:5" s="1" customFormat="1" ht="16.899999999999999" customHeight="1" x14ac:dyDescent="0.15">
      <c r="A60" s="8">
        <v>511</v>
      </c>
      <c r="B60" s="9" t="s">
        <v>52</v>
      </c>
      <c r="C60" s="7">
        <v>90</v>
      </c>
      <c r="D60" s="7">
        <v>162</v>
      </c>
      <c r="E60" s="13"/>
    </row>
    <row r="61" spans="1:5" s="1" customFormat="1" ht="16.899999999999999" customHeight="1" x14ac:dyDescent="0.15">
      <c r="A61" s="8">
        <v>51101</v>
      </c>
      <c r="B61" s="10" t="s">
        <v>53</v>
      </c>
      <c r="C61" s="7">
        <v>90</v>
      </c>
      <c r="D61" s="7">
        <v>162</v>
      </c>
      <c r="E61" s="13"/>
    </row>
    <row r="62" spans="1:5" s="1" customFormat="1" ht="16.899999999999999" hidden="1" customHeight="1" x14ac:dyDescent="0.15">
      <c r="A62" s="8">
        <v>51102</v>
      </c>
      <c r="B62" s="10" t="s">
        <v>54</v>
      </c>
      <c r="C62" s="7"/>
      <c r="D62" s="7"/>
      <c r="E62" s="13" t="e">
        <f t="shared" si="0"/>
        <v>#DIV/0!</v>
      </c>
    </row>
    <row r="63" spans="1:5" s="1" customFormat="1" ht="16.899999999999999" hidden="1" customHeight="1" x14ac:dyDescent="0.15">
      <c r="A63" s="8">
        <v>51103</v>
      </c>
      <c r="B63" s="10" t="s">
        <v>55</v>
      </c>
      <c r="C63" s="7"/>
      <c r="D63" s="7"/>
      <c r="E63" s="13" t="e">
        <f t="shared" si="0"/>
        <v>#DIV/0!</v>
      </c>
    </row>
    <row r="64" spans="1:5" s="1" customFormat="1" ht="16.899999999999999" hidden="1" customHeight="1" x14ac:dyDescent="0.15">
      <c r="A64" s="8">
        <v>51104</v>
      </c>
      <c r="B64" s="10" t="s">
        <v>56</v>
      </c>
      <c r="C64" s="7"/>
      <c r="D64" s="7"/>
      <c r="E64" s="13" t="e">
        <f t="shared" si="0"/>
        <v>#DIV/0!</v>
      </c>
    </row>
    <row r="65" spans="1:5" s="1" customFormat="1" ht="16.899999999999999" customHeight="1" x14ac:dyDescent="0.15">
      <c r="A65" s="8">
        <v>51103</v>
      </c>
      <c r="B65" s="10" t="s">
        <v>66</v>
      </c>
      <c r="C65" s="7"/>
      <c r="D65" s="7"/>
      <c r="E65" s="13"/>
    </row>
    <row r="66" spans="1:5" s="1" customFormat="1" ht="16.899999999999999" customHeight="1" x14ac:dyDescent="0.15">
      <c r="A66" s="8">
        <v>514</v>
      </c>
      <c r="B66" s="9" t="s">
        <v>67</v>
      </c>
      <c r="C66" s="7">
        <v>1025</v>
      </c>
      <c r="D66" s="7"/>
      <c r="E66" s="13"/>
    </row>
    <row r="67" spans="1:5" s="1" customFormat="1" ht="16.899999999999999" customHeight="1" x14ac:dyDescent="0.15">
      <c r="A67" s="8">
        <v>51401</v>
      </c>
      <c r="B67" s="10" t="s">
        <v>68</v>
      </c>
      <c r="C67" s="7">
        <v>225</v>
      </c>
      <c r="D67" s="7"/>
      <c r="E67" s="13"/>
    </row>
    <row r="68" spans="1:5" s="1" customFormat="1" ht="16.899999999999999" customHeight="1" x14ac:dyDescent="0.15">
      <c r="A68" s="8">
        <v>51402</v>
      </c>
      <c r="B68" s="10" t="s">
        <v>69</v>
      </c>
      <c r="C68" s="7">
        <v>800</v>
      </c>
      <c r="D68" s="7"/>
      <c r="E68" s="13"/>
    </row>
    <row r="69" spans="1:5" s="1" customFormat="1" ht="16.899999999999999" customHeight="1" x14ac:dyDescent="0.15">
      <c r="A69" s="8">
        <v>599</v>
      </c>
      <c r="B69" s="9" t="s">
        <v>57</v>
      </c>
      <c r="C69" s="7"/>
      <c r="D69" s="7"/>
      <c r="E69" s="13"/>
    </row>
    <row r="70" spans="1:5" s="1" customFormat="1" ht="16.899999999999999" hidden="1" customHeight="1" x14ac:dyDescent="0.15">
      <c r="A70" s="8">
        <v>59906</v>
      </c>
      <c r="B70" s="10" t="s">
        <v>58</v>
      </c>
      <c r="C70" s="7"/>
      <c r="D70" s="7"/>
      <c r="E70" s="13" t="e">
        <f t="shared" si="0"/>
        <v>#DIV/0!</v>
      </c>
    </row>
    <row r="71" spans="1:5" s="1" customFormat="1" ht="16.899999999999999" hidden="1" customHeight="1" x14ac:dyDescent="0.15">
      <c r="A71" s="8">
        <v>59907</v>
      </c>
      <c r="B71" s="10" t="s">
        <v>59</v>
      </c>
      <c r="C71" s="7"/>
      <c r="D71" s="7"/>
      <c r="E71" s="13" t="e">
        <f t="shared" si="0"/>
        <v>#DIV/0!</v>
      </c>
    </row>
    <row r="72" spans="1:5" s="1" customFormat="1" ht="16.899999999999999" hidden="1" customHeight="1" x14ac:dyDescent="0.15">
      <c r="A72" s="8">
        <v>59908</v>
      </c>
      <c r="B72" s="10" t="s">
        <v>60</v>
      </c>
      <c r="C72" s="7"/>
      <c r="D72" s="7"/>
      <c r="E72" s="13" t="e">
        <f t="shared" si="0"/>
        <v>#DIV/0!</v>
      </c>
    </row>
    <row r="73" spans="1:5" s="1" customFormat="1" ht="16.899999999999999" customHeight="1" x14ac:dyDescent="0.15">
      <c r="A73" s="8">
        <v>59999</v>
      </c>
      <c r="B73" s="10" t="s">
        <v>61</v>
      </c>
      <c r="C73" s="7"/>
      <c r="D73" s="7"/>
      <c r="E73" s="13"/>
    </row>
    <row r="74" spans="1:5" s="1" customFormat="1" ht="15.6" customHeight="1" x14ac:dyDescent="0.15">
      <c r="E74" s="12"/>
    </row>
  </sheetData>
  <mergeCells count="1">
    <mergeCell ref="A2:E2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表4</vt:lpstr>
      <vt:lpstr>表4!Print_Titles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2022-12-27T04:44:49Z</cp:lastPrinted>
  <dcterms:created xsi:type="dcterms:W3CDTF">2019-10-21T01:09:31Z</dcterms:created>
  <dcterms:modified xsi:type="dcterms:W3CDTF">2023-08-15T03:09:10Z</dcterms:modified>
</cp:coreProperties>
</file>